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75000000000_200" sheetId="1" r:id="rId1"/>
  </sheets>
  <externalReferences>
    <externalReference r:id="rId4"/>
  </externalReferences>
  <definedNames>
    <definedName name="_xlnm.Print_Titles" localSheetId="0">'75000000000_200'!$A:$A,'75000000000_200'!$4:$5</definedName>
  </definedNames>
  <calcPr fullCalcOnLoad="1"/>
</workbook>
</file>

<file path=xl/sharedStrings.xml><?xml version="1.0" encoding="utf-8"?>
<sst xmlns="http://schemas.openxmlformats.org/spreadsheetml/2006/main" count="18" uniqueCount="18">
  <si>
    <t>Средняя заработная плата , рублей</t>
  </si>
  <si>
    <t>все работники</t>
  </si>
  <si>
    <t>мужчины</t>
  </si>
  <si>
    <t>женщины</t>
  </si>
  <si>
    <t>Челябинская область</t>
  </si>
  <si>
    <t xml:space="preserve">     Все формы собственности</t>
  </si>
  <si>
    <t>Всего по обследованным видам деятельности</t>
  </si>
  <si>
    <t>Руководители</t>
  </si>
  <si>
    <t>Специалисты высшего уровня квалификации</t>
  </si>
  <si>
    <t>Специалисты среднего уровня квалификации</t>
  </si>
  <si>
    <t>Неквалифицированные рабочие</t>
  </si>
  <si>
    <t>Работники сферы обслуживания и торговли, охраны граждан и собственности</t>
  </si>
  <si>
    <t>Квалифицированные работники сельского и лесного хозяйств, рыбоводства и рыболовства</t>
  </si>
  <si>
    <t>Квалифицированные рабочие промышленности, строительства,транспорта и рабочие родственных занятий</t>
  </si>
  <si>
    <t>Операторы производственных установок и машин, сборщики и водители</t>
  </si>
  <si>
    <t>Служащие, занятые подготовкой информации, оформлением документации, учетом и обслуживанием</t>
  </si>
  <si>
    <t xml:space="preserve">Средняя заработная плата работников по профессиональным группам занятий работников организаций                                                              за октябрь 2021 года </t>
  </si>
  <si>
    <t>Отношение заработной платы женщин к заработной плате мужчин, в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</si>
</sst>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172" fontId="3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172" fontId="8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2" fontId="8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7-T\2021\tabl\ta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000000000_9"/>
      <sheetName val="75000000000_1"/>
      <sheetName val="75000000000_2"/>
    </sheetNames>
    <sheetDataSet>
      <sheetData sheetId="0">
        <row r="8">
          <cell r="B8">
            <v>44656</v>
          </cell>
        </row>
        <row r="9">
          <cell r="B9">
            <v>82353</v>
          </cell>
        </row>
        <row r="14">
          <cell r="B14">
            <v>46322</v>
          </cell>
        </row>
        <row r="21">
          <cell r="B21">
            <v>45353</v>
          </cell>
        </row>
        <row r="27">
          <cell r="B27">
            <v>29555</v>
          </cell>
        </row>
        <row r="32">
          <cell r="B32">
            <v>27583</v>
          </cell>
        </row>
        <row r="37">
          <cell r="B37">
            <v>29288</v>
          </cell>
        </row>
        <row r="40">
          <cell r="B40">
            <v>44757</v>
          </cell>
        </row>
        <row r="46">
          <cell r="B46">
            <v>46955</v>
          </cell>
        </row>
        <row r="50">
          <cell r="B50">
            <v>24027</v>
          </cell>
        </row>
      </sheetData>
      <sheetData sheetId="1">
        <row r="8">
          <cell r="B8">
            <v>51779</v>
          </cell>
        </row>
        <row r="9">
          <cell r="B9">
            <v>96077</v>
          </cell>
        </row>
        <row r="14">
          <cell r="B14">
            <v>58821</v>
          </cell>
        </row>
        <row r="21">
          <cell r="B21">
            <v>62336</v>
          </cell>
        </row>
        <row r="27">
          <cell r="B27">
            <v>30269</v>
          </cell>
        </row>
        <row r="32">
          <cell r="B32">
            <v>35048</v>
          </cell>
        </row>
        <row r="37">
          <cell r="B37">
            <v>27424</v>
          </cell>
        </row>
        <row r="40">
          <cell r="B40">
            <v>45998</v>
          </cell>
        </row>
        <row r="46">
          <cell r="B46">
            <v>49569</v>
          </cell>
        </row>
        <row r="50">
          <cell r="B50">
            <v>26884</v>
          </cell>
        </row>
      </sheetData>
      <sheetData sheetId="2">
        <row r="8">
          <cell r="B8">
            <v>38751</v>
          </cell>
        </row>
        <row r="9">
          <cell r="B9">
            <v>70420</v>
          </cell>
        </row>
        <row r="14">
          <cell r="B14">
            <v>42319</v>
          </cell>
        </row>
        <row r="21">
          <cell r="B21">
            <v>38655</v>
          </cell>
        </row>
        <row r="27">
          <cell r="B27">
            <v>29460</v>
          </cell>
        </row>
        <row r="32">
          <cell r="B32">
            <v>25666</v>
          </cell>
        </row>
        <row r="37">
          <cell r="B37">
            <v>30471</v>
          </cell>
        </row>
        <row r="40">
          <cell r="B40">
            <v>38362</v>
          </cell>
        </row>
        <row r="46">
          <cell r="B46">
            <v>38705</v>
          </cell>
        </row>
        <row r="50">
          <cell r="B50">
            <v>22263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4" sqref="E4:E5"/>
    </sheetView>
  </sheetViews>
  <sheetFormatPr defaultColWidth="9.00390625" defaultRowHeight="12.75"/>
  <cols>
    <col min="1" max="1" width="77.625" style="2" customWidth="1"/>
    <col min="2" max="2" width="13.25390625" style="3" customWidth="1"/>
    <col min="3" max="4" width="11.375" style="3" customWidth="1"/>
    <col min="5" max="5" width="18.00390625" style="4" customWidth="1"/>
    <col min="6" max="6" width="9.125" style="1" customWidth="1"/>
  </cols>
  <sheetData>
    <row r="1" spans="1:6" s="7" customFormat="1" ht="36" customHeight="1">
      <c r="A1" s="26" t="s">
        <v>16</v>
      </c>
      <c r="B1" s="26"/>
      <c r="C1" s="26"/>
      <c r="D1" s="26"/>
      <c r="E1" s="26"/>
      <c r="F1" s="6"/>
    </row>
    <row r="2" spans="1:6" s="7" customFormat="1" ht="19.5" customHeight="1">
      <c r="A2" s="27" t="s">
        <v>4</v>
      </c>
      <c r="B2" s="27"/>
      <c r="C2" s="28" t="s">
        <v>5</v>
      </c>
      <c r="D2" s="28"/>
      <c r="E2" s="28"/>
      <c r="F2" s="6"/>
    </row>
    <row r="3" ht="12.75" hidden="1"/>
    <row r="4" spans="1:5" ht="12.75" customHeight="1">
      <c r="A4" s="21"/>
      <c r="B4" s="24" t="s">
        <v>0</v>
      </c>
      <c r="C4" s="25"/>
      <c r="D4" s="25"/>
      <c r="E4" s="22" t="s">
        <v>17</v>
      </c>
    </row>
    <row r="5" spans="1:5" ht="51" customHeight="1">
      <c r="A5" s="21"/>
      <c r="B5" s="5" t="s">
        <v>1</v>
      </c>
      <c r="C5" s="5" t="s">
        <v>2</v>
      </c>
      <c r="D5" s="5" t="s">
        <v>3</v>
      </c>
      <c r="E5" s="23"/>
    </row>
    <row r="6" spans="1:5" ht="15.75" customHeight="1">
      <c r="A6" s="8" t="s">
        <v>6</v>
      </c>
      <c r="B6" s="14">
        <f>'[1]75000000000_9'!B8</f>
        <v>44656</v>
      </c>
      <c r="C6" s="14">
        <f>'[1]75000000000_1'!B8</f>
        <v>51779</v>
      </c>
      <c r="D6" s="15">
        <f>'[1]75000000000_2'!B8</f>
        <v>38751</v>
      </c>
      <c r="E6" s="11">
        <f>D6/C6*100</f>
        <v>74.83922053342089</v>
      </c>
    </row>
    <row r="7" spans="1:5" ht="15">
      <c r="A7" s="9" t="s">
        <v>7</v>
      </c>
      <c r="B7" s="16">
        <f>'[1]75000000000_9'!B9</f>
        <v>82353</v>
      </c>
      <c r="C7" s="16">
        <f>'[1]75000000000_1'!B9</f>
        <v>96077</v>
      </c>
      <c r="D7" s="17">
        <f>'[1]75000000000_2'!B9</f>
        <v>70420</v>
      </c>
      <c r="E7" s="12">
        <f aca="true" t="shared" si="0" ref="E7:E15">D7/C7*100</f>
        <v>73.29537766583053</v>
      </c>
    </row>
    <row r="8" spans="1:5" ht="15">
      <c r="A8" s="9" t="s">
        <v>8</v>
      </c>
      <c r="B8" s="16">
        <f>'[1]75000000000_9'!$B$14</f>
        <v>46322</v>
      </c>
      <c r="C8" s="16">
        <f>'[1]75000000000_1'!$B$14</f>
        <v>58821</v>
      </c>
      <c r="D8" s="17">
        <f>'[1]75000000000_2'!$B$14</f>
        <v>42319</v>
      </c>
      <c r="E8" s="12">
        <f t="shared" si="0"/>
        <v>71.94539365192703</v>
      </c>
    </row>
    <row r="9" spans="1:5" ht="15">
      <c r="A9" s="9" t="s">
        <v>9</v>
      </c>
      <c r="B9" s="16">
        <f>'[1]75000000000_9'!$B$21</f>
        <v>45353</v>
      </c>
      <c r="C9" s="16">
        <f>'[1]75000000000_1'!$B$21</f>
        <v>62336</v>
      </c>
      <c r="D9" s="17">
        <f>'[1]75000000000_2'!$B$21</f>
        <v>38655</v>
      </c>
      <c r="E9" s="12">
        <f t="shared" si="0"/>
        <v>62.01071611909651</v>
      </c>
    </row>
    <row r="10" spans="1:5" ht="30">
      <c r="A10" s="9" t="s">
        <v>15</v>
      </c>
      <c r="B10" s="16">
        <f>'[1]75000000000_9'!$B$27</f>
        <v>29555</v>
      </c>
      <c r="C10" s="16">
        <f>'[1]75000000000_1'!$B$27</f>
        <v>30269</v>
      </c>
      <c r="D10" s="17">
        <f>'[1]75000000000_2'!$B$27</f>
        <v>29460</v>
      </c>
      <c r="E10" s="20">
        <f t="shared" si="0"/>
        <v>97.32729855627869</v>
      </c>
    </row>
    <row r="11" spans="1:5" ht="15">
      <c r="A11" s="9" t="s">
        <v>11</v>
      </c>
      <c r="B11" s="16">
        <f>'[1]75000000000_9'!$B$32</f>
        <v>27583</v>
      </c>
      <c r="C11" s="16">
        <f>'[1]75000000000_1'!$B$32</f>
        <v>35048</v>
      </c>
      <c r="D11" s="17">
        <f>'[1]75000000000_2'!$B$32</f>
        <v>25666</v>
      </c>
      <c r="E11" s="12">
        <f t="shared" si="0"/>
        <v>73.23099748915773</v>
      </c>
    </row>
    <row r="12" spans="1:5" ht="30">
      <c r="A12" s="9" t="s">
        <v>12</v>
      </c>
      <c r="B12" s="16">
        <f>'[1]75000000000_9'!$B$37</f>
        <v>29288</v>
      </c>
      <c r="C12" s="16">
        <f>'[1]75000000000_1'!$B$37</f>
        <v>27424</v>
      </c>
      <c r="D12" s="17">
        <f>'[1]75000000000_2'!$B$37</f>
        <v>30471</v>
      </c>
      <c r="E12" s="20">
        <f t="shared" si="0"/>
        <v>111.11070595099184</v>
      </c>
    </row>
    <row r="13" spans="1:5" ht="30">
      <c r="A13" s="9" t="s">
        <v>13</v>
      </c>
      <c r="B13" s="16">
        <f>'[1]75000000000_9'!$B$40</f>
        <v>44757</v>
      </c>
      <c r="C13" s="16">
        <f>'[1]75000000000_1'!$B$40</f>
        <v>45998</v>
      </c>
      <c r="D13" s="17">
        <f>'[1]75000000000_2'!$B$40</f>
        <v>38362</v>
      </c>
      <c r="E13" s="20">
        <f t="shared" si="0"/>
        <v>83.39927822948823</v>
      </c>
    </row>
    <row r="14" spans="1:5" ht="15">
      <c r="A14" s="9" t="s">
        <v>14</v>
      </c>
      <c r="B14" s="16">
        <f>'[1]75000000000_9'!$B$46</f>
        <v>46955</v>
      </c>
      <c r="C14" s="16">
        <f>'[1]75000000000_1'!$B$46</f>
        <v>49569</v>
      </c>
      <c r="D14" s="17">
        <f>'[1]75000000000_2'!$B$46</f>
        <v>38705</v>
      </c>
      <c r="E14" s="12">
        <f t="shared" si="0"/>
        <v>78.08307611612096</v>
      </c>
    </row>
    <row r="15" spans="1:5" ht="13.5" customHeight="1">
      <c r="A15" s="10" t="s">
        <v>10</v>
      </c>
      <c r="B15" s="18">
        <f>'[1]75000000000_9'!$B$50</f>
        <v>24027</v>
      </c>
      <c r="C15" s="18">
        <f>'[1]75000000000_1'!$B$50</f>
        <v>26884</v>
      </c>
      <c r="D15" s="19">
        <f>'[1]75000000000_2'!$B$50</f>
        <v>22263</v>
      </c>
      <c r="E15" s="13">
        <f t="shared" si="0"/>
        <v>82.81133759857164</v>
      </c>
    </row>
  </sheetData>
  <sheetProtection/>
  <mergeCells count="6">
    <mergeCell ref="A4:A5"/>
    <mergeCell ref="E4:E5"/>
    <mergeCell ref="B4:D4"/>
    <mergeCell ref="A1:E1"/>
    <mergeCell ref="A2:B2"/>
    <mergeCell ref="C2:E2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Atlon</dc:creator>
  <cp:keywords/>
  <dc:description/>
  <cp:lastModifiedBy>Бобылева Ирина Владиславовна</cp:lastModifiedBy>
  <cp:lastPrinted>2022-04-26T04:03:52Z</cp:lastPrinted>
  <dcterms:created xsi:type="dcterms:W3CDTF">2004-11-22T17:43:45Z</dcterms:created>
  <dcterms:modified xsi:type="dcterms:W3CDTF">2022-05-11T08:45:56Z</dcterms:modified>
  <cp:category/>
  <cp:version/>
  <cp:contentType/>
  <cp:contentStatus/>
</cp:coreProperties>
</file>